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<sst xmlns="http://schemas.openxmlformats.org/spreadsheetml/2006/main" count="139" uniqueCount="124">
  <si>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</si>
  <si>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</si>
  <si>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</si>
  <si>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</si>
  <si>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</si>
  <si>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</si>
  <si>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</si>
  <si>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</si>
  <si>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</si>
  <si>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</si>
  <si>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</si>
  <si>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</si>
  <si>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</si>
  <si>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</si>
  <si>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</si>
  <si>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</si>
  <si>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</si>
  <si>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</si>
  <si>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</si>
  <si>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</si>
  <si>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</si>
  <si>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</si>
  <si>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</si>
  <si>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</si>
  <si>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</si>
  <si>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</si>
  <si>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</si>
  <si>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</si>
  <si>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</si>
  <si>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</si>
  <si>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</si>
  <si>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</si>
  <si>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</si>
  <si>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</si>
  <si>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</si>
  <si>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</si>
  <si>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</si>
  <si>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</si>
  <si>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</si>
  <si>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</si>
  <si>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</si>
  <si>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</si>
  <si>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</si>
  <si>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</si>
  <si>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</si>
  <si>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</si>
  <si>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</si>
  <si>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</si>
  <si>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</si>
  <si>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</si>
  <si>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</si>
  <si>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</si>
  <si>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</si>
  <si>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</si>
  <si>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</si>
  <si>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</si>
  <si>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</si>
  <si>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</si>
  <si>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</si>
  <si>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</si>
  <si>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</si>
  <si>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</si>
  <si>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</si>
  <si>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</si>
  <si>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</si>
  <si>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</si>
  <si>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</si>
  <si>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</si>
  <si>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</si>
  <si>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</si>
  <si>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</si>
  <si>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</si>
  <si>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</si>
  <si>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</si>
  <si>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</si>
  <si>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</si>
  <si>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</si>
  <si>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</si>
  <si>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</si>
  <si>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</si>
  <si>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</si>
  <si>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</si>
  <si>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</si>
  <si>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</si>
  <si>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</si>
  <si>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</si>
  <si>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</si>
  <si>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</si>
  <si>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</si>
  <si>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</si>
  <si>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</si>
  <si>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</si>
  <si>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</si>
  <si>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</si>
  <si>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</si>
  <si>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</si>
  <si>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</si>
  <si>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</si>
  <si>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</si>
  <si>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</si>
  <si>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</si>
  <si>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</si>
  <si>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</si>
  <si>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</si>
  <si>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</si>
  <si>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</si>
  <si>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</si>
  <si>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</si>
  <si>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</si>
  <si>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</si>
  <si>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</si>
  <si>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</si>
  <si>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</si>
  <si>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</si>
  <si>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</si>
  <si>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Львівський окружний адміністративний суд</t>
  </si>
  <si>
    <t>вул. Чоловського, 2, м.Львів, 79018</t>
  </si>
  <si>
    <t>перший квартал 2021 року</t>
  </si>
  <si>
    <t>А.Ланкевич</t>
  </si>
  <si>
    <t>О.Петльована</t>
  </si>
  <si>
    <t>(032) 261-38-53</t>
  </si>
  <si>
    <t>(032) 261-58-10</t>
  </si>
  <si>
    <t>stat@adm.lv.court.gov.ua</t>
  </si>
  <si>
    <t>6 квітня 2021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</si>
</sst>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&amp;LAFFFA92F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6</v>
      </c>
      <c r="M1" s="89">
        <v>80</v>
      </c>
      <c r="N1" s="89">
        <v>98</v>
      </c>
      <c r="O1" s="88">
        <v>98</v>
      </c>
      <c r="P1" s="88">
        <v>6</v>
      </c>
      <c r="Q1" s="88">
        <v>80</v>
      </c>
      <c r="R1" s="90">
        <v>2311</v>
      </c>
      <c r="S1" s="90">
        <v>2311</v>
      </c>
      <c r="T1" s="90">
        <v>108</v>
      </c>
      <c r="U1" s="90">
        <v>33</v>
      </c>
      <c r="V1" s="90">
        <v>11</v>
      </c>
      <c r="W1" s="90">
        <v>163</v>
      </c>
      <c r="X1" s="90">
        <v>30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5420</v>
      </c>
      <c r="F5" s="56">
        <v>4960</v>
      </c>
      <c r="G5" s="56">
        <v>12</v>
      </c>
      <c r="H5" s="56">
        <v>4747</v>
      </c>
      <c r="I5" s="56">
        <v>4395</v>
      </c>
      <c r="J5" s="56">
        <v>673</v>
      </c>
      <c r="K5" s="56">
        <v>3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8794</v>
      </c>
      <c r="F6" s="56">
        <v>4489</v>
      </c>
      <c r="G6" s="56">
        <v>42</v>
      </c>
      <c r="H6" s="56">
        <v>4177</v>
      </c>
      <c r="I6" s="56">
        <v>3748</v>
      </c>
      <c r="J6" s="42">
        <v>4617</v>
      </c>
      <c r="K6" s="42">
        <v>143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7</v>
      </c>
      <c r="F7" s="56">
        <v>7</v>
      </c>
      <c r="G7" s="56">
        <v>0</v>
      </c>
      <c r="H7" s="56">
        <v>7</v>
      </c>
      <c r="I7" s="42">
        <v>1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263</v>
      </c>
      <c r="F9" s="96">
        <v>197</v>
      </c>
      <c r="G9" s="96">
        <v>0</v>
      </c>
      <c r="H9" s="96">
        <v>165</v>
      </c>
      <c r="I9" s="96">
        <v>95</v>
      </c>
      <c r="J9" s="96">
        <v>98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41</v>
      </c>
      <c r="F11" s="42">
        <v>27</v>
      </c>
      <c r="G11" s="56">
        <v>0</v>
      </c>
      <c r="H11" s="42">
        <v>16</v>
      </c>
      <c r="I11" s="56">
        <v>1</v>
      </c>
      <c r="J11" s="42">
        <v>25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11</v>
      </c>
      <c r="F12" s="56">
        <v>11</v>
      </c>
      <c r="G12" s="56">
        <v>0</v>
      </c>
      <c r="H12" s="56">
        <v>11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10141</v>
      </c>
      <c r="F13" s="42">
        <v>5605</v>
      </c>
      <c r="G13" s="42">
        <v>46</v>
      </c>
      <c r="H13" s="56">
        <v>4728</v>
      </c>
      <c r="I13" s="42">
        <v>3845</v>
      </c>
      <c r="J13" s="42">
        <v>5413</v>
      </c>
      <c r="K13" s="42">
        <v>146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10141</v>
      </c>
      <c r="F15" s="42">
        <f aca="true" t="shared" si="0" ref="F15:K15">SUM(F13,F14)</f>
        <v>5605</v>
      </c>
      <c r="G15" s="42">
        <f t="shared" si="0"/>
        <v>46</v>
      </c>
      <c r="H15" s="56">
        <v>4728</v>
      </c>
      <c r="I15" s="42">
        <f t="shared" si="0"/>
        <v>3845</v>
      </c>
      <c r="J15" s="42">
        <f t="shared" si="0"/>
        <v>5413</v>
      </c>
      <c r="K15" s="42">
        <f t="shared" si="0"/>
        <v>146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100</v>
      </c>
      <c r="G17" s="76"/>
      <c r="H17" s="76">
        <v>1</v>
      </c>
      <c r="I17" s="76">
        <v>67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54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1360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3447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8123</v>
      </c>
      <c r="J22" s="92">
        <v>179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1839</v>
      </c>
      <c r="J23" s="92">
        <v>0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775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170343155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79637170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0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27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762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108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35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27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2112</v>
      </c>
      <c r="I37" s="42">
        <v>37681256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2112</v>
      </c>
      <c r="I38" s="42">
        <v>37681256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837</v>
      </c>
      <c r="I40" s="42">
        <v>1999613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0</v>
      </c>
      <c r="I41" s="42">
        <v>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&amp;LAFFFA92F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284358</v>
      </c>
      <c r="H1" s="68">
        <v>284358</v>
      </c>
      <c r="I1" s="69">
        <v>4165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338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332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0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332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110</v>
      </c>
      <c r="G9" s="68">
        <v>33949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31</v>
      </c>
      <c r="G10" s="68">
        <v>16863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5</v>
      </c>
      <c r="G11" s="68">
        <v>6342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0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0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556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2986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1692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40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8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2</v>
      </c>
    </row>
    <row r="28" spans="1:3" ht="1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2.697210419360798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84.35325602140945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175.11111111111111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375.5925925925926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68.27322929171669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122</v>
      </c>
      <c r="D44" s="52"/>
      <c r="E44" s="193" t="s">
        <v>123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&amp;LAFFFA92F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2023-02-16T09:30:39Z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