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<sst xmlns="http://schemas.openxmlformats.org/spreadsheetml/2006/main" count="163" uniqueCount="140">
  <si>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</si>
  <si>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</si>
  <si>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</si>
  <si>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</si>
  <si>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</si>
  <si>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</si>
  <si>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</si>
  <si>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</si>
  <si>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</si>
  <si>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</si>
  <si>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</si>
  <si>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</si>
  <si>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</si>
  <si>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</si>
  <si>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</si>
  <si>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</si>
  <si>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</si>
  <si>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</si>
  <si>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</si>
  <si>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</si>
  <si>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</si>
  <si>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</si>
  <si>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</si>
  <si>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</si>
  <si>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</si>
  <si>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</si>
  <si>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</si>
  <si>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</si>
  <si>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</si>
  <si>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</si>
  <si>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</si>
  <si>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</si>
  <si>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</si>
  <si>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</si>
  <si>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</si>
  <si>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</si>
  <si>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</si>
  <si>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</si>
  <si>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</si>
  <si>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</si>
  <si>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</si>
  <si>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</si>
  <si>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</si>
  <si>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</si>
  <si>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</si>
  <si>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</si>
  <si>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</si>
  <si>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</si>
  <si>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</si>
  <si>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</si>
  <si>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</si>
  <si>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</si>
  <si>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</si>
  <si>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</si>
  <si>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</si>
  <si>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</si>
  <si>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</si>
  <si>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</si>
  <si>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</si>
  <si>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</si>
  <si>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</si>
  <si>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</si>
  <si>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</si>
  <si>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</si>
  <si>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</si>
  <si>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</si>
  <si>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</si>
  <si>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</si>
  <si>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</si>
  <si>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</si>
  <si>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</si>
  <si>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</si>
  <si>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</si>
  <si>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</si>
  <si>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</si>
  <si>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</si>
  <si>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</si>
  <si>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</si>
  <si>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</si>
  <si>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</si>
  <si>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</si>
  <si>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</si>
  <si>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</si>
  <si>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</si>
  <si>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</si>
  <si>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</si>
  <si>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</si>
  <si>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</si>
  <si>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</si>
  <si>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</si>
  <si>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</si>
  <si>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</si>
  <si>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</si>
  <si>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</si>
  <si>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</si>
  <si>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</si>
  <si>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</si>
  <si>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</si>
  <si>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</si>
  <si>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</si>
  <si>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</si>
  <si>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</si>
  <si>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</si>
  <si>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</si>
  <si>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</si>
  <si>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</si>
  <si>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</si>
  <si>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</si>
  <si>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</si>
  <si>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</si>
  <si>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</si>
  <si>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</si>
  <si>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</si>
  <si>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</si>
  <si>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</si>
  <si>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</si>
  <si>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</si>
  <si>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</si>
  <si>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</si>
  <si>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</si>
  <si>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</si>
  <si>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</si>
  <si>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</si>
  <si>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</si>
  <si>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</si>
  <si>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</si>
  <si>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</si>
  <si>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</si>
  <si>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</si>
  <si>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</si>
  <si>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</si>
  <si>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</si>
  <si>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Львівський окружний адміністративний суд</t>
  </si>
  <si>
    <t>вул. Чоловського, 2, м. Львів, 79018</t>
  </si>
  <si>
    <t>2023 рік</t>
  </si>
  <si>
    <t>Ланкевич А.З.</t>
  </si>
  <si>
    <t>Степанюк Х.В.</t>
  </si>
  <si>
    <t>(032)261-58-10</t>
  </si>
  <si>
    <t>stat@adm.lv.court.gov.ua</t>
  </si>
  <si>
    <t>3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</si>
</sst>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60" fillId="32" borderId="0" applyNumberFormat="0" applyBorder="0" applyAlignment="0" applyProtection="0"/>
  </cellStyleXfs>
  <cellXfs count="174">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7" fillId="0" borderId="16" xfId="56" applyNumberFormat="1" applyFont="1" applyFill="1" applyBorder="1" applyAlignment="1" applyProtection="1">
      <alignment/>
      <protection/>
    </xf>
    <xf numFmtId="0" fontId="7"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5"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9" fillId="0" borderId="16" xfId="57" applyNumberFormat="1" applyFont="1" applyFill="1" applyBorder="1" applyAlignment="1" applyProtection="1">
      <alignment/>
      <protection/>
    </xf>
    <xf numFmtId="0" fontId="9"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5" fillId="0" borderId="0" xfId="0" applyFont="1" applyAlignment="1">
      <alignment/>
    </xf>
    <xf numFmtId="0" fontId="3" fillId="0" borderId="18" xfId="57" applyFont="1" applyBorder="1" applyAlignment="1">
      <alignment horizontal="center" vertical="center"/>
      <protection/>
    </xf>
    <xf numFmtId="3" fontId="7"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7" applyFont="1" applyAlignment="1">
      <alignment horizontal="center"/>
      <protection/>
    </xf>
    <xf numFmtId="0" fontId="16" fillId="0" borderId="0" xfId="0" applyFont="1" applyAlignment="1">
      <alignment/>
    </xf>
    <xf numFmtId="0" fontId="12" fillId="0" borderId="18" xfId="57" applyFont="1" applyBorder="1" applyAlignment="1">
      <alignment horizontal="center" vertical="center" wrapText="1"/>
      <protection/>
    </xf>
    <xf numFmtId="49" fontId="7" fillId="0" borderId="23" xfId="57" applyNumberFormat="1" applyFont="1" applyBorder="1" applyAlignment="1">
      <alignment horizontal="center" vertical="center" wrapText="1"/>
      <protection/>
    </xf>
    <xf numFmtId="49" fontId="7" fillId="0" borderId="18" xfId="57" applyNumberFormat="1" applyFont="1" applyBorder="1" applyAlignment="1">
      <alignment horizontal="center" vertical="center" wrapText="1"/>
      <protection/>
    </xf>
    <xf numFmtId="49" fontId="7" fillId="0" borderId="18" xfId="57"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6"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8" fillId="0" borderId="12"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1" xfId="56" applyNumberFormat="1" applyFont="1" applyFill="1" applyBorder="1" applyAlignment="1" applyProtection="1">
      <alignment horizontal="center"/>
      <protection/>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3" fillId="0" borderId="13" xfId="56" applyNumberFormat="1" applyFont="1" applyFill="1" applyBorder="1" applyAlignment="1" applyProtection="1">
      <alignment horizontal="left" vertical="center"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3" fillId="0" borderId="18" xfId="57" applyFont="1" applyFill="1" applyBorder="1" applyAlignment="1">
      <alignment horizontal="left" vertical="center" wrapText="1"/>
      <protection/>
    </xf>
    <xf numFmtId="0" fontId="12" fillId="0" borderId="23" xfId="57" applyFont="1" applyBorder="1" applyAlignment="1">
      <alignment horizontal="center" vertical="center" wrapText="1"/>
      <protection/>
    </xf>
    <xf numFmtId="0" fontId="12" fillId="0" borderId="24" xfId="57" applyFont="1" applyBorder="1" applyAlignment="1">
      <alignment horizontal="center" vertical="center" wrapText="1"/>
      <protection/>
    </xf>
    <xf numFmtId="0" fontId="12" fillId="0" borderId="22" xfId="57" applyFont="1" applyBorder="1" applyAlignment="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інансовий 2" xfId="70"/>
    <cellStyle name="Фінансовий 3" xfId="71"/>
    <cellStyle name="Фінансовий 4" xfId="72"/>
    <cellStyle name="Фінансовий 5" xfId="73"/>
    <cellStyle name="Фінансовий 6" xfId="74"/>
    <cellStyle name="Хороший"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21" t="s">
        <v>39</v>
      </c>
      <c r="C3" s="121"/>
      <c r="D3" s="121"/>
      <c r="E3" s="121"/>
      <c r="F3" s="121"/>
      <c r="G3" s="121"/>
      <c r="H3" s="121"/>
    </row>
    <row r="4" spans="2:8" ht="18.75" customHeight="1">
      <c r="B4" s="122"/>
      <c r="C4" s="122"/>
      <c r="D4" s="122"/>
      <c r="E4" s="122"/>
      <c r="F4" s="122"/>
      <c r="G4" s="122"/>
      <c r="H4" s="122"/>
    </row>
    <row r="5" spans="2:8" ht="18.75" customHeight="1">
      <c r="B5" s="67"/>
      <c r="C5" s="67"/>
      <c r="D5" s="132" t="s">
        <v>134</v>
      </c>
      <c r="E5" s="132"/>
      <c r="F5" s="132"/>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23" t="s">
        <v>23</v>
      </c>
      <c r="C10" s="124"/>
      <c r="D10" s="125"/>
      <c r="E10" s="72" t="s">
        <v>24</v>
      </c>
      <c r="F10" s="73"/>
      <c r="G10" s="66" t="s">
        <v>40</v>
      </c>
      <c r="H10" s="65"/>
    </row>
    <row r="11" spans="1:8" ht="12.75" customHeight="1">
      <c r="A11" s="4"/>
      <c r="B11" s="74"/>
      <c r="C11" s="75"/>
      <c r="D11" s="76"/>
      <c r="E11" s="77"/>
      <c r="F11" s="70"/>
      <c r="G11" s="112" t="s">
        <v>107</v>
      </c>
      <c r="H11" s="65"/>
    </row>
    <row r="12" spans="1:8" ht="37.5" customHeight="1">
      <c r="A12" s="4"/>
      <c r="B12" s="126" t="s">
        <v>25</v>
      </c>
      <c r="C12" s="127"/>
      <c r="D12" s="128"/>
      <c r="E12" s="82" t="s">
        <v>41</v>
      </c>
      <c r="F12" s="70"/>
      <c r="G12" s="78"/>
      <c r="H12" s="65"/>
    </row>
    <row r="13" spans="1:8" ht="12.75" customHeight="1">
      <c r="A13" s="4"/>
      <c r="B13" s="79"/>
      <c r="C13" s="80"/>
      <c r="D13" s="81"/>
      <c r="E13" s="82"/>
      <c r="F13" s="65"/>
      <c r="G13" s="83" t="s">
        <v>26</v>
      </c>
      <c r="H13" s="65"/>
    </row>
    <row r="14" spans="1:8" ht="12.75" customHeight="1">
      <c r="A14" s="4"/>
      <c r="B14" s="126" t="s">
        <v>42</v>
      </c>
      <c r="C14" s="127"/>
      <c r="D14" s="128"/>
      <c r="E14" s="147" t="s">
        <v>41</v>
      </c>
      <c r="F14" s="129" t="s">
        <v>27</v>
      </c>
      <c r="G14" s="129"/>
      <c r="H14" s="129"/>
    </row>
    <row r="15" spans="1:8" ht="12.75" customHeight="1">
      <c r="A15" s="4"/>
      <c r="B15" s="126"/>
      <c r="C15" s="127"/>
      <c r="D15" s="128"/>
      <c r="E15" s="147"/>
      <c r="F15" s="142" t="s">
        <v>108</v>
      </c>
      <c r="G15" s="142"/>
      <c r="H15" s="142"/>
    </row>
    <row r="16" spans="1:8" ht="12.75" customHeight="1">
      <c r="A16" s="4"/>
      <c r="B16" s="84"/>
      <c r="C16" s="54"/>
      <c r="D16" s="85"/>
      <c r="E16" s="86"/>
      <c r="F16" s="65"/>
      <c r="G16" s="65"/>
      <c r="H16" s="65"/>
    </row>
    <row r="17" spans="1:8" ht="12.75" customHeight="1">
      <c r="A17" s="4"/>
      <c r="B17" s="126" t="s">
        <v>43</v>
      </c>
      <c r="C17" s="127"/>
      <c r="D17" s="128"/>
      <c r="E17" s="147" t="s">
        <v>41</v>
      </c>
      <c r="F17" s="133" t="s">
        <v>109</v>
      </c>
      <c r="G17" s="134"/>
      <c r="H17" s="134"/>
    </row>
    <row r="18" spans="1:8" ht="12.75" customHeight="1">
      <c r="A18" s="4"/>
      <c r="B18" s="126"/>
      <c r="C18" s="127"/>
      <c r="D18" s="128"/>
      <c r="E18" s="147"/>
      <c r="F18" s="133"/>
      <c r="G18" s="134"/>
      <c r="H18" s="134"/>
    </row>
    <row r="19" spans="1:8" ht="12.75" customHeight="1">
      <c r="A19" s="4"/>
      <c r="B19" s="84"/>
      <c r="C19" s="54"/>
      <c r="D19" s="85"/>
      <c r="E19" s="86"/>
      <c r="F19" s="70"/>
      <c r="G19" s="83"/>
      <c r="H19" s="65"/>
    </row>
    <row r="20" spans="1:8" ht="12.75" customHeight="1">
      <c r="A20" s="4"/>
      <c r="B20" s="126" t="s">
        <v>46</v>
      </c>
      <c r="C20" s="127"/>
      <c r="D20" s="128"/>
      <c r="E20" s="147" t="s">
        <v>41</v>
      </c>
      <c r="F20" s="87"/>
      <c r="G20" s="87"/>
      <c r="H20" s="87"/>
    </row>
    <row r="21" spans="1:8" ht="12.75" customHeight="1">
      <c r="A21" s="4"/>
      <c r="B21" s="126"/>
      <c r="C21" s="127"/>
      <c r="D21" s="128"/>
      <c r="E21" s="147"/>
      <c r="F21" s="129"/>
      <c r="G21" s="129"/>
      <c r="H21" s="129"/>
    </row>
    <row r="22" spans="1:8" ht="12.75" customHeight="1">
      <c r="A22" s="4"/>
      <c r="B22" s="73"/>
      <c r="C22" s="70"/>
      <c r="D22" s="88"/>
      <c r="E22" s="89"/>
      <c r="F22" s="87"/>
      <c r="G22" s="87"/>
      <c r="H22" s="87"/>
    </row>
    <row r="23" spans="1:8" ht="12.75" customHeight="1">
      <c r="A23" s="4"/>
      <c r="B23" s="126" t="s">
        <v>28</v>
      </c>
      <c r="C23" s="127"/>
      <c r="D23" s="128"/>
      <c r="E23" s="82"/>
      <c r="F23" s="70"/>
      <c r="G23" s="83"/>
      <c r="H23" s="65"/>
    </row>
    <row r="24" spans="1:8" ht="12.75" customHeight="1">
      <c r="A24" s="4"/>
      <c r="B24" s="126" t="s">
        <v>48</v>
      </c>
      <c r="C24" s="127"/>
      <c r="D24" s="128"/>
      <c r="E24" s="82"/>
      <c r="F24" s="70"/>
      <c r="G24" s="65"/>
      <c r="H24" s="65"/>
    </row>
    <row r="25" spans="2:8" ht="12.75" customHeight="1">
      <c r="B25" s="126" t="s">
        <v>29</v>
      </c>
      <c r="C25" s="127"/>
      <c r="D25" s="128"/>
      <c r="E25" s="82" t="s">
        <v>44</v>
      </c>
      <c r="F25" s="65"/>
      <c r="G25" s="65"/>
      <c r="H25" s="65"/>
    </row>
    <row r="26" spans="2:8" ht="12.75" customHeight="1">
      <c r="B26" s="143" t="s">
        <v>30</v>
      </c>
      <c r="C26" s="144"/>
      <c r="D26" s="145"/>
      <c r="E26" s="89" t="s">
        <v>31</v>
      </c>
      <c r="F26" s="65"/>
      <c r="G26" s="65"/>
      <c r="H26" s="65"/>
    </row>
    <row r="27" spans="2:8" ht="12.75" customHeight="1">
      <c r="B27" s="90"/>
      <c r="C27" s="91"/>
      <c r="D27" s="85"/>
      <c r="E27" s="92"/>
      <c r="F27" s="65"/>
      <c r="G27" s="65"/>
      <c r="H27" s="65"/>
    </row>
    <row r="28" spans="2:8" ht="12.75" customHeight="1">
      <c r="B28" s="126" t="s">
        <v>32</v>
      </c>
      <c r="C28" s="127"/>
      <c r="D28" s="128"/>
      <c r="E28" s="93" t="s">
        <v>45</v>
      </c>
      <c r="F28" s="65"/>
      <c r="G28" s="65"/>
      <c r="H28" s="65"/>
    </row>
    <row r="29" spans="2:8" ht="12.75" customHeight="1">
      <c r="B29" s="148"/>
      <c r="C29" s="149"/>
      <c r="D29" s="150"/>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51" t="s">
        <v>35</v>
      </c>
      <c r="C37" s="152"/>
      <c r="D37" s="130" t="s">
        <v>132</v>
      </c>
      <c r="E37" s="130"/>
      <c r="F37" s="130"/>
      <c r="G37" s="130"/>
      <c r="H37" s="131"/>
      <c r="I37" s="2"/>
    </row>
    <row r="38" spans="1:9" ht="12.75" customHeight="1">
      <c r="A38" s="4"/>
      <c r="B38" s="5"/>
      <c r="C38" s="2"/>
      <c r="D38" s="10"/>
      <c r="E38" s="10"/>
      <c r="F38" s="10"/>
      <c r="G38" s="10"/>
      <c r="H38" s="13"/>
      <c r="I38" s="2"/>
    </row>
    <row r="39" spans="1:9" ht="12.75" customHeight="1">
      <c r="A39" s="4"/>
      <c r="B39" s="6" t="s">
        <v>36</v>
      </c>
      <c r="C39" s="7"/>
      <c r="D39" s="135" t="s">
        <v>133</v>
      </c>
      <c r="E39" s="130"/>
      <c r="F39" s="130"/>
      <c r="G39" s="130"/>
      <c r="H39" s="131"/>
      <c r="I39" s="2"/>
    </row>
    <row r="40" spans="1:9" ht="12.75" customHeight="1">
      <c r="A40" s="4"/>
      <c r="B40" s="5"/>
      <c r="C40" s="2"/>
      <c r="D40" s="2"/>
      <c r="E40" s="2"/>
      <c r="F40" s="2"/>
      <c r="G40" s="2"/>
      <c r="H40" s="4"/>
      <c r="I40" s="2"/>
    </row>
    <row r="41" spans="1:8" ht="12.75" customHeight="1">
      <c r="A41" s="4"/>
      <c r="B41" s="136"/>
      <c r="C41" s="137"/>
      <c r="D41" s="137"/>
      <c r="E41" s="137"/>
      <c r="F41" s="137"/>
      <c r="G41" s="137"/>
      <c r="H41" s="138"/>
    </row>
    <row r="42" spans="1:8" ht="12.75" customHeight="1">
      <c r="A42" s="4"/>
      <c r="B42" s="139" t="s">
        <v>37</v>
      </c>
      <c r="C42" s="140"/>
      <c r="D42" s="140"/>
      <c r="E42" s="140"/>
      <c r="F42" s="140"/>
      <c r="G42" s="140"/>
      <c r="H42" s="141"/>
    </row>
    <row r="43" spans="1:9" ht="12.75" customHeight="1">
      <c r="A43" s="4"/>
      <c r="B43" s="5"/>
      <c r="C43" s="2"/>
      <c r="D43" s="2"/>
      <c r="E43" s="2"/>
      <c r="F43" s="2"/>
      <c r="G43" s="2"/>
      <c r="H43" s="4"/>
      <c r="I43" s="2"/>
    </row>
    <row r="44" spans="1:9" ht="12.75" customHeight="1">
      <c r="A44" s="4"/>
      <c r="B44" s="146"/>
      <c r="C44" s="130"/>
      <c r="D44" s="130"/>
      <c r="E44" s="130"/>
      <c r="F44" s="130"/>
      <c r="G44" s="130"/>
      <c r="H44" s="131"/>
      <c r="I44" s="2"/>
    </row>
    <row r="45" spans="1:9" ht="12.75" customHeight="1">
      <c r="A45" s="4"/>
      <c r="B45" s="139" t="s">
        <v>38</v>
      </c>
      <c r="C45" s="140"/>
      <c r="D45" s="140"/>
      <c r="E45" s="140"/>
      <c r="F45" s="140"/>
      <c r="G45" s="140"/>
      <c r="H45" s="141"/>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&amp;LC908936A</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6" t="s">
        <v>20</v>
      </c>
      <c r="C1" s="156"/>
      <c r="D1" s="21"/>
      <c r="E1" s="21"/>
      <c r="F1" s="21"/>
    </row>
    <row r="2" spans="1:12" ht="79.5" customHeight="1">
      <c r="A2" s="157" t="s">
        <v>0</v>
      </c>
      <c r="B2" s="158" t="s">
        <v>69</v>
      </c>
      <c r="C2" s="154" t="s">
        <v>52</v>
      </c>
      <c r="D2" s="155" t="s">
        <v>47</v>
      </c>
      <c r="E2" s="155" t="s">
        <v>13</v>
      </c>
      <c r="F2" s="155"/>
      <c r="G2" s="154" t="s">
        <v>6</v>
      </c>
      <c r="H2" s="154"/>
      <c r="I2" s="154" t="s">
        <v>53</v>
      </c>
      <c r="J2" s="154"/>
      <c r="K2" s="154" t="s">
        <v>68</v>
      </c>
      <c r="L2" s="154"/>
    </row>
    <row r="3" spans="1:12" ht="30" customHeight="1">
      <c r="A3" s="157"/>
      <c r="B3" s="158"/>
      <c r="C3" s="154"/>
      <c r="D3" s="155"/>
      <c r="E3" s="159" t="s">
        <v>7</v>
      </c>
      <c r="F3" s="159" t="s">
        <v>12</v>
      </c>
      <c r="G3" s="153" t="s">
        <v>7</v>
      </c>
      <c r="H3" s="153" t="s">
        <v>8</v>
      </c>
      <c r="I3" s="153" t="s">
        <v>7</v>
      </c>
      <c r="J3" s="153" t="s">
        <v>8</v>
      </c>
      <c r="K3" s="153" t="s">
        <v>7</v>
      </c>
      <c r="L3" s="153" t="s">
        <v>11</v>
      </c>
    </row>
    <row r="4" spans="1:12" ht="39.75" customHeight="1">
      <c r="A4" s="157"/>
      <c r="B4" s="158"/>
      <c r="C4" s="154"/>
      <c r="D4" s="155"/>
      <c r="E4" s="159"/>
      <c r="F4" s="159"/>
      <c r="G4" s="153"/>
      <c r="H4" s="153"/>
      <c r="I4" s="153"/>
      <c r="J4" s="153"/>
      <c r="K4" s="153"/>
      <c r="L4" s="153"/>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32826</v>
      </c>
      <c r="D39" s="63">
        <f aca="true" t="shared" si="3" ref="D39:K39">SUM(D40,D47,D48,D49)</f>
        <v>61022675</v>
      </c>
      <c r="E39" s="63">
        <f t="shared" si="3"/>
        <v>23003</v>
      </c>
      <c r="F39" s="63">
        <f t="shared" si="3"/>
        <v>49167628</v>
      </c>
      <c r="G39" s="63">
        <f t="shared" si="3"/>
        <v>458</v>
      </c>
      <c r="H39" s="63">
        <f t="shared" si="3"/>
        <v>1608523</v>
      </c>
      <c r="I39" s="63">
        <f t="shared" si="3"/>
        <v>2</v>
      </c>
      <c r="J39" s="63">
        <f t="shared" si="3"/>
        <v>2480</v>
      </c>
      <c r="K39" s="63">
        <f t="shared" si="3"/>
        <v>7444</v>
      </c>
      <c r="L39" s="63">
        <f>SUM(L40,L47,L48,L49)</f>
        <v>12163297</v>
      </c>
    </row>
    <row r="40" spans="1:12" ht="12.75">
      <c r="A40" s="96">
        <v>35</v>
      </c>
      <c r="B40" s="95" t="s">
        <v>81</v>
      </c>
      <c r="C40" s="110">
        <f>SUM(C41,C44)</f>
        <v>32652</v>
      </c>
      <c r="D40" s="110">
        <f>SUM(D41,D44)</f>
        <v>60824871</v>
      </c>
      <c r="E40" s="110">
        <f aca="true" t="shared" si="4" ref="E40:L40">SUM(E41,E44)</f>
        <v>22850</v>
      </c>
      <c r="F40" s="110">
        <f t="shared" si="4"/>
        <v>48996952</v>
      </c>
      <c r="G40" s="110">
        <f t="shared" si="4"/>
        <v>458</v>
      </c>
      <c r="H40" s="110">
        <f t="shared" si="4"/>
        <v>1608523</v>
      </c>
      <c r="I40" s="110">
        <f t="shared" si="4"/>
        <v>2</v>
      </c>
      <c r="J40" s="110">
        <f t="shared" si="4"/>
        <v>2480</v>
      </c>
      <c r="K40" s="110">
        <f t="shared" si="4"/>
        <v>7424</v>
      </c>
      <c r="L40" s="110">
        <f t="shared" si="4"/>
        <v>12121432</v>
      </c>
    </row>
    <row r="41" spans="1:12" ht="12.75">
      <c r="A41" s="96">
        <v>36</v>
      </c>
      <c r="B41" s="95" t="s">
        <v>82</v>
      </c>
      <c r="C41" s="110">
        <v>2040</v>
      </c>
      <c r="D41" s="110">
        <v>10097278</v>
      </c>
      <c r="E41" s="110">
        <v>769</v>
      </c>
      <c r="F41" s="110">
        <v>4593381</v>
      </c>
      <c r="G41" s="110">
        <v>49</v>
      </c>
      <c r="H41" s="110">
        <v>239730</v>
      </c>
      <c r="I41" s="110">
        <v>0</v>
      </c>
      <c r="J41" s="110">
        <v>0</v>
      </c>
      <c r="K41" s="110">
        <v>1194</v>
      </c>
      <c r="L41" s="110">
        <v>5269420</v>
      </c>
    </row>
    <row r="42" spans="1:12" ht="12.75">
      <c r="A42" s="96">
        <v>37</v>
      </c>
      <c r="B42" s="98" t="s">
        <v>83</v>
      </c>
      <c r="C42" s="110">
        <v>1737</v>
      </c>
      <c r="D42" s="110">
        <v>9575294</v>
      </c>
      <c r="E42" s="110">
        <v>600</v>
      </c>
      <c r="F42" s="110">
        <v>4264622</v>
      </c>
      <c r="G42" s="110">
        <v>46</v>
      </c>
      <c r="H42" s="110">
        <v>234605</v>
      </c>
      <c r="I42" s="110">
        <v>0</v>
      </c>
      <c r="J42" s="110">
        <v>0</v>
      </c>
      <c r="K42" s="110">
        <v>1065</v>
      </c>
      <c r="L42" s="110">
        <v>5076181</v>
      </c>
    </row>
    <row r="43" spans="1:12" ht="12.75">
      <c r="A43" s="96">
        <v>38</v>
      </c>
      <c r="B43" s="98" t="s">
        <v>72</v>
      </c>
      <c r="C43" s="110">
        <v>303</v>
      </c>
      <c r="D43" s="110">
        <v>521984</v>
      </c>
      <c r="E43" s="110">
        <v>169</v>
      </c>
      <c r="F43" s="110">
        <v>328759</v>
      </c>
      <c r="G43" s="110">
        <v>3</v>
      </c>
      <c r="H43" s="110">
        <v>5125</v>
      </c>
      <c r="I43" s="110">
        <v>0</v>
      </c>
      <c r="J43" s="110">
        <v>0</v>
      </c>
      <c r="K43" s="110">
        <v>129</v>
      </c>
      <c r="L43" s="110">
        <v>193239</v>
      </c>
    </row>
    <row r="44" spans="1:12" ht="12.75">
      <c r="A44" s="96">
        <v>39</v>
      </c>
      <c r="B44" s="95" t="s">
        <v>84</v>
      </c>
      <c r="C44" s="110">
        <v>30612</v>
      </c>
      <c r="D44" s="110">
        <v>50727593</v>
      </c>
      <c r="E44" s="110">
        <v>22081</v>
      </c>
      <c r="F44" s="110">
        <v>44403571</v>
      </c>
      <c r="G44" s="110">
        <v>409</v>
      </c>
      <c r="H44" s="110">
        <v>1368793</v>
      </c>
      <c r="I44" s="110">
        <v>2</v>
      </c>
      <c r="J44" s="110">
        <v>2480</v>
      </c>
      <c r="K44" s="110">
        <v>6230</v>
      </c>
      <c r="L44" s="110">
        <v>6852012</v>
      </c>
    </row>
    <row r="45" spans="1:12" ht="12.75">
      <c r="A45" s="96">
        <v>40</v>
      </c>
      <c r="B45" s="98" t="s">
        <v>85</v>
      </c>
      <c r="C45" s="110">
        <v>3550</v>
      </c>
      <c r="D45" s="110">
        <v>23489583</v>
      </c>
      <c r="E45" s="110">
        <v>3218</v>
      </c>
      <c r="F45" s="110">
        <v>23433256</v>
      </c>
      <c r="G45" s="110">
        <v>84</v>
      </c>
      <c r="H45" s="110">
        <v>984442</v>
      </c>
      <c r="I45" s="110">
        <v>0</v>
      </c>
      <c r="J45" s="110">
        <v>0</v>
      </c>
      <c r="K45" s="110">
        <v>107</v>
      </c>
      <c r="L45" s="110">
        <v>289872</v>
      </c>
    </row>
    <row r="46" spans="1:12" ht="12.75">
      <c r="A46" s="96">
        <v>41</v>
      </c>
      <c r="B46" s="98" t="s">
        <v>75</v>
      </c>
      <c r="C46" s="110">
        <v>27062</v>
      </c>
      <c r="D46" s="110">
        <v>27238010</v>
      </c>
      <c r="E46" s="110">
        <v>18863</v>
      </c>
      <c r="F46" s="110">
        <v>20970315</v>
      </c>
      <c r="G46" s="110">
        <v>325</v>
      </c>
      <c r="H46" s="110">
        <v>384351</v>
      </c>
      <c r="I46" s="110">
        <v>2</v>
      </c>
      <c r="J46" s="110">
        <v>2480</v>
      </c>
      <c r="K46" s="110">
        <v>6123</v>
      </c>
      <c r="L46" s="110">
        <v>6562140</v>
      </c>
    </row>
    <row r="47" spans="1:12" ht="25.5">
      <c r="A47" s="96">
        <v>42</v>
      </c>
      <c r="B47" s="95" t="s">
        <v>86</v>
      </c>
      <c r="C47" s="110">
        <v>28</v>
      </c>
      <c r="D47" s="110">
        <v>76764</v>
      </c>
      <c r="E47" s="110">
        <v>10</v>
      </c>
      <c r="F47" s="110">
        <v>54149</v>
      </c>
      <c r="G47" s="110">
        <v>0</v>
      </c>
      <c r="H47" s="110">
        <v>0</v>
      </c>
      <c r="I47" s="110">
        <v>0</v>
      </c>
      <c r="J47" s="110">
        <v>0</v>
      </c>
      <c r="K47" s="110">
        <v>17</v>
      </c>
      <c r="L47" s="110">
        <v>39450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146</v>
      </c>
      <c r="D49" s="110">
        <v>121040</v>
      </c>
      <c r="E49" s="110">
        <v>143</v>
      </c>
      <c r="F49" s="110">
        <v>116527</v>
      </c>
      <c r="G49" s="110">
        <v>0</v>
      </c>
      <c r="H49" s="110">
        <v>0</v>
      </c>
      <c r="I49" s="110">
        <v>0</v>
      </c>
      <c r="J49" s="110">
        <v>0</v>
      </c>
      <c r="K49" s="110">
        <v>3</v>
      </c>
      <c r="L49" s="110">
        <v>2415</v>
      </c>
    </row>
    <row r="50" spans="1:12" ht="19.5" customHeight="1">
      <c r="A50" s="96">
        <v>45</v>
      </c>
      <c r="B50" s="97" t="s">
        <v>105</v>
      </c>
      <c r="C50" s="63">
        <f aca="true" t="shared" si="5" ref="C50:L50">SUM(C51:C54)</f>
        <v>108</v>
      </c>
      <c r="D50" s="63">
        <f t="shared" si="5"/>
        <v>10610</v>
      </c>
      <c r="E50" s="63">
        <f t="shared" si="5"/>
        <v>108</v>
      </c>
      <c r="F50" s="63">
        <f t="shared" si="5"/>
        <v>10610</v>
      </c>
      <c r="G50" s="63">
        <f t="shared" si="5"/>
        <v>0</v>
      </c>
      <c r="H50" s="63">
        <f t="shared" si="5"/>
        <v>0</v>
      </c>
      <c r="I50" s="63">
        <f t="shared" si="5"/>
        <v>0</v>
      </c>
      <c r="J50" s="63">
        <f t="shared" si="5"/>
        <v>0</v>
      </c>
      <c r="K50" s="63">
        <f t="shared" si="5"/>
        <v>0</v>
      </c>
      <c r="L50" s="63">
        <f t="shared" si="5"/>
        <v>0</v>
      </c>
    </row>
    <row r="51" spans="1:12" ht="12.75">
      <c r="A51" s="96">
        <v>46</v>
      </c>
      <c r="B51" s="95" t="s">
        <v>9</v>
      </c>
      <c r="C51" s="110">
        <v>83</v>
      </c>
      <c r="D51" s="110">
        <v>8081</v>
      </c>
      <c r="E51" s="110">
        <v>83</v>
      </c>
      <c r="F51" s="110">
        <v>8081</v>
      </c>
      <c r="G51" s="110">
        <v>0</v>
      </c>
      <c r="H51" s="110">
        <v>0</v>
      </c>
      <c r="I51" s="110">
        <v>0</v>
      </c>
      <c r="J51" s="110">
        <v>0</v>
      </c>
      <c r="K51" s="110">
        <v>0</v>
      </c>
      <c r="L51" s="110">
        <v>0</v>
      </c>
    </row>
    <row r="52" spans="1:12" ht="12.75">
      <c r="A52" s="96">
        <v>47</v>
      </c>
      <c r="B52" s="95" t="s">
        <v>10</v>
      </c>
      <c r="C52" s="110">
        <v>20</v>
      </c>
      <c r="D52" s="110">
        <v>1780</v>
      </c>
      <c r="E52" s="110">
        <v>20</v>
      </c>
      <c r="F52" s="110">
        <v>1780</v>
      </c>
      <c r="G52" s="110">
        <v>0</v>
      </c>
      <c r="H52" s="110">
        <v>0</v>
      </c>
      <c r="I52" s="110">
        <v>0</v>
      </c>
      <c r="J52" s="110">
        <v>0</v>
      </c>
      <c r="K52" s="110">
        <v>0</v>
      </c>
      <c r="L52" s="110">
        <v>0</v>
      </c>
    </row>
    <row r="53" spans="1:12" ht="51">
      <c r="A53" s="96">
        <v>48</v>
      </c>
      <c r="B53" s="95" t="s">
        <v>88</v>
      </c>
      <c r="C53" s="110">
        <v>0</v>
      </c>
      <c r="D53" s="110">
        <v>0</v>
      </c>
      <c r="E53" s="110">
        <v>0</v>
      </c>
      <c r="F53" s="110">
        <v>0</v>
      </c>
      <c r="G53" s="110">
        <v>0</v>
      </c>
      <c r="H53" s="110">
        <v>0</v>
      </c>
      <c r="I53" s="110">
        <v>0</v>
      </c>
      <c r="J53" s="110">
        <v>0</v>
      </c>
      <c r="K53" s="110">
        <v>0</v>
      </c>
      <c r="L53" s="110">
        <v>0</v>
      </c>
    </row>
    <row r="54" spans="1:12" ht="12.75">
      <c r="A54" s="96">
        <v>49</v>
      </c>
      <c r="B54" s="95" t="s">
        <v>89</v>
      </c>
      <c r="C54" s="110">
        <v>5</v>
      </c>
      <c r="D54" s="110">
        <v>749</v>
      </c>
      <c r="E54" s="110">
        <v>5</v>
      </c>
      <c r="F54" s="110">
        <v>749</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32934</v>
      </c>
      <c r="D56" s="63">
        <f t="shared" si="6"/>
        <v>61033285</v>
      </c>
      <c r="E56" s="63">
        <f t="shared" si="6"/>
        <v>23111</v>
      </c>
      <c r="F56" s="63">
        <f t="shared" si="6"/>
        <v>49178238</v>
      </c>
      <c r="G56" s="63">
        <f t="shared" si="6"/>
        <v>458</v>
      </c>
      <c r="H56" s="63">
        <f t="shared" si="6"/>
        <v>1608523</v>
      </c>
      <c r="I56" s="63">
        <f t="shared" si="6"/>
        <v>2</v>
      </c>
      <c r="J56" s="63">
        <f t="shared" si="6"/>
        <v>2480</v>
      </c>
      <c r="K56" s="63">
        <f t="shared" si="6"/>
        <v>7444</v>
      </c>
      <c r="L56" s="63">
        <f t="shared" si="6"/>
        <v>12163297</v>
      </c>
    </row>
    <row r="57" spans="1:12" ht="12.75">
      <c r="A57" s="96">
        <v>52</v>
      </c>
      <c r="B57" s="120" t="s">
        <v>110</v>
      </c>
      <c r="C57" s="110">
        <v>1526</v>
      </c>
      <c r="D57" s="110">
        <v>3226825</v>
      </c>
      <c r="E57" s="110">
        <v>1524</v>
      </c>
      <c r="F57" s="110">
        <v>2743530</v>
      </c>
      <c r="G57" s="110">
        <v>0</v>
      </c>
      <c r="H57" s="110">
        <v>0</v>
      </c>
      <c r="I57" s="110">
        <v>0</v>
      </c>
      <c r="J57" s="110">
        <v>0</v>
      </c>
      <c r="K57" s="110">
        <v>2</v>
      </c>
      <c r="L57" s="110">
        <v>2148</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&amp;LC908936A</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tabSelected="1" workbookViewId="0" topLeftCell="A1">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0" t="s">
        <v>17</v>
      </c>
      <c r="C3" s="161"/>
      <c r="D3" s="162"/>
      <c r="E3" s="105" t="s">
        <v>111</v>
      </c>
      <c r="F3" s="105" t="s">
        <v>7</v>
      </c>
      <c r="G3" s="105" t="s">
        <v>11</v>
      </c>
    </row>
    <row r="4" spans="1:7" s="113" customFormat="1" ht="12.75" customHeight="1">
      <c r="A4" s="114" t="s">
        <v>3</v>
      </c>
      <c r="B4" s="171" t="s">
        <v>4</v>
      </c>
      <c r="C4" s="172"/>
      <c r="D4" s="173"/>
      <c r="E4" s="114">
        <v>1</v>
      </c>
      <c r="F4" s="114">
        <v>2</v>
      </c>
      <c r="G4" s="114">
        <v>3</v>
      </c>
    </row>
    <row r="5" spans="1:7" s="109" customFormat="1" ht="18" customHeight="1">
      <c r="A5" s="107">
        <v>1</v>
      </c>
      <c r="B5" s="163" t="s">
        <v>58</v>
      </c>
      <c r="C5" s="164"/>
      <c r="D5" s="165"/>
      <c r="E5" s="108"/>
      <c r="F5" s="108">
        <f>SUM(F6:F33)</f>
        <v>7439</v>
      </c>
      <c r="G5" s="108">
        <f>SUM(G6:G33)</f>
        <v>12157927</v>
      </c>
    </row>
    <row r="6" spans="1:7" s="109" customFormat="1" ht="12.75" customHeight="1">
      <c r="A6" s="107">
        <v>2</v>
      </c>
      <c r="B6" s="166" t="s">
        <v>116</v>
      </c>
      <c r="C6" s="167"/>
      <c r="D6" s="168"/>
      <c r="E6" s="115">
        <v>1</v>
      </c>
      <c r="F6" s="111">
        <v>906</v>
      </c>
      <c r="G6" s="111">
        <v>994777</v>
      </c>
    </row>
    <row r="7" spans="1:7" s="109" customFormat="1" ht="26.25" customHeight="1">
      <c r="A7" s="107">
        <v>3</v>
      </c>
      <c r="B7" s="166" t="s">
        <v>59</v>
      </c>
      <c r="C7" s="167"/>
      <c r="D7" s="168"/>
      <c r="E7" s="115">
        <v>2</v>
      </c>
      <c r="F7" s="111">
        <v>0</v>
      </c>
      <c r="G7" s="111">
        <v>0</v>
      </c>
    </row>
    <row r="8" spans="1:7" s="109" customFormat="1" ht="39" customHeight="1">
      <c r="A8" s="107">
        <v>4</v>
      </c>
      <c r="B8" s="166" t="s">
        <v>121</v>
      </c>
      <c r="C8" s="167"/>
      <c r="D8" s="168"/>
      <c r="E8" s="115">
        <v>3</v>
      </c>
      <c r="F8" s="111">
        <v>0</v>
      </c>
      <c r="G8" s="111">
        <v>0</v>
      </c>
    </row>
    <row r="9" spans="1:7" s="109" customFormat="1" ht="39" customHeight="1">
      <c r="A9" s="107">
        <v>5</v>
      </c>
      <c r="B9" s="166" t="s">
        <v>60</v>
      </c>
      <c r="C9" s="167"/>
      <c r="D9" s="168"/>
      <c r="E9" s="115">
        <v>4</v>
      </c>
      <c r="F9" s="111">
        <v>6</v>
      </c>
      <c r="G9" s="111">
        <v>6444</v>
      </c>
    </row>
    <row r="10" spans="1:7" s="109" customFormat="1" ht="26.25" customHeight="1">
      <c r="A10" s="107">
        <v>6</v>
      </c>
      <c r="B10" s="166" t="s">
        <v>61</v>
      </c>
      <c r="C10" s="167"/>
      <c r="D10" s="168"/>
      <c r="E10" s="115">
        <v>5</v>
      </c>
      <c r="F10" s="111">
        <v>0</v>
      </c>
      <c r="G10" s="111">
        <v>0</v>
      </c>
    </row>
    <row r="11" spans="1:7" s="109" customFormat="1" ht="26.25" customHeight="1">
      <c r="A11" s="107">
        <v>7</v>
      </c>
      <c r="B11" s="166" t="s">
        <v>62</v>
      </c>
      <c r="C11" s="167"/>
      <c r="D11" s="168"/>
      <c r="E11" s="115">
        <v>6</v>
      </c>
      <c r="F11" s="111">
        <v>0</v>
      </c>
      <c r="G11" s="111">
        <v>0</v>
      </c>
    </row>
    <row r="12" spans="1:7" s="109" customFormat="1" ht="26.25" customHeight="1">
      <c r="A12" s="107">
        <v>8</v>
      </c>
      <c r="B12" s="166" t="s">
        <v>63</v>
      </c>
      <c r="C12" s="167"/>
      <c r="D12" s="168"/>
      <c r="E12" s="115">
        <v>7</v>
      </c>
      <c r="F12" s="111">
        <v>7</v>
      </c>
      <c r="G12" s="111">
        <v>7518</v>
      </c>
    </row>
    <row r="13" spans="1:7" s="109" customFormat="1" ht="26.25" customHeight="1">
      <c r="A13" s="107">
        <v>9</v>
      </c>
      <c r="B13" s="166" t="s">
        <v>122</v>
      </c>
      <c r="C13" s="167"/>
      <c r="D13" s="168"/>
      <c r="E13" s="115">
        <v>8</v>
      </c>
      <c r="F13" s="111">
        <v>813</v>
      </c>
      <c r="G13" s="111">
        <v>873992</v>
      </c>
    </row>
    <row r="14" spans="1:7" s="109" customFormat="1" ht="13.5" customHeight="1">
      <c r="A14" s="107">
        <v>10</v>
      </c>
      <c r="B14" s="166" t="s">
        <v>93</v>
      </c>
      <c r="C14" s="167"/>
      <c r="D14" s="168"/>
      <c r="E14" s="115">
        <v>9</v>
      </c>
      <c r="F14" s="111">
        <v>1135</v>
      </c>
      <c r="G14" s="111">
        <v>1230911</v>
      </c>
    </row>
    <row r="15" spans="1:7" s="109" customFormat="1" ht="12.75" customHeight="1">
      <c r="A15" s="107">
        <v>11</v>
      </c>
      <c r="B15" s="166" t="s">
        <v>64</v>
      </c>
      <c r="C15" s="167"/>
      <c r="D15" s="168"/>
      <c r="E15" s="115">
        <v>10</v>
      </c>
      <c r="F15" s="111">
        <v>410</v>
      </c>
      <c r="G15" s="111">
        <v>439266</v>
      </c>
    </row>
    <row r="16" spans="1:7" s="109" customFormat="1" ht="12.75">
      <c r="A16" s="107">
        <v>12</v>
      </c>
      <c r="B16" s="166" t="s">
        <v>65</v>
      </c>
      <c r="C16" s="167"/>
      <c r="D16" s="168"/>
      <c r="E16" s="115">
        <v>11</v>
      </c>
      <c r="F16" s="111">
        <v>0</v>
      </c>
      <c r="G16" s="111">
        <v>0</v>
      </c>
    </row>
    <row r="17" spans="1:7" s="109" customFormat="1" ht="26.25" customHeight="1">
      <c r="A17" s="107">
        <v>13</v>
      </c>
      <c r="B17" s="166" t="s">
        <v>66</v>
      </c>
      <c r="C17" s="167"/>
      <c r="D17" s="168"/>
      <c r="E17" s="115">
        <v>12</v>
      </c>
      <c r="F17" s="111">
        <v>165</v>
      </c>
      <c r="G17" s="111">
        <v>189554</v>
      </c>
    </row>
    <row r="18" spans="1:7" s="109" customFormat="1" ht="12.75" customHeight="1">
      <c r="A18" s="107">
        <v>14</v>
      </c>
      <c r="B18" s="166" t="s">
        <v>123</v>
      </c>
      <c r="C18" s="167"/>
      <c r="D18" s="168"/>
      <c r="E18" s="115">
        <v>13</v>
      </c>
      <c r="F18" s="111">
        <v>2800</v>
      </c>
      <c r="G18" s="111">
        <v>3023902</v>
      </c>
    </row>
    <row r="19" spans="1:7" s="109" customFormat="1" ht="26.25" customHeight="1">
      <c r="A19" s="107">
        <v>15</v>
      </c>
      <c r="B19" s="166" t="s">
        <v>67</v>
      </c>
      <c r="C19" s="167"/>
      <c r="D19" s="168"/>
      <c r="E19" s="115">
        <v>14</v>
      </c>
      <c r="F19" s="111">
        <v>12</v>
      </c>
      <c r="G19" s="111">
        <v>12888</v>
      </c>
    </row>
    <row r="20" spans="1:7" s="109" customFormat="1" ht="52.5" customHeight="1">
      <c r="A20" s="107">
        <v>16</v>
      </c>
      <c r="B20" s="166" t="s">
        <v>124</v>
      </c>
      <c r="C20" s="167"/>
      <c r="D20" s="168"/>
      <c r="E20" s="115">
        <v>15</v>
      </c>
      <c r="F20" s="111">
        <v>0</v>
      </c>
      <c r="G20" s="111">
        <v>0</v>
      </c>
    </row>
    <row r="21" spans="1:7" s="109" customFormat="1" ht="14.25" customHeight="1">
      <c r="A21" s="107">
        <v>17</v>
      </c>
      <c r="B21" s="166" t="s">
        <v>90</v>
      </c>
      <c r="C21" s="167"/>
      <c r="D21" s="168"/>
      <c r="E21" s="115" t="s">
        <v>120</v>
      </c>
      <c r="F21" s="111">
        <v>0</v>
      </c>
      <c r="G21" s="111">
        <v>0</v>
      </c>
    </row>
    <row r="22" spans="1:7" s="109" customFormat="1" ht="26.25" customHeight="1">
      <c r="A22" s="107">
        <v>18</v>
      </c>
      <c r="B22" s="166" t="s">
        <v>117</v>
      </c>
      <c r="C22" s="167"/>
      <c r="D22" s="168"/>
      <c r="E22" s="115">
        <v>16</v>
      </c>
      <c r="F22" s="111">
        <v>0</v>
      </c>
      <c r="G22" s="111">
        <v>0</v>
      </c>
    </row>
    <row r="23" spans="1:7" s="109" customFormat="1" ht="52.5" customHeight="1">
      <c r="A23" s="107">
        <v>19</v>
      </c>
      <c r="B23" s="166" t="s">
        <v>91</v>
      </c>
      <c r="C23" s="167"/>
      <c r="D23" s="168"/>
      <c r="E23" s="116">
        <v>17</v>
      </c>
      <c r="F23" s="111">
        <v>0</v>
      </c>
      <c r="G23" s="111">
        <v>0</v>
      </c>
    </row>
    <row r="24" spans="1:7" s="109" customFormat="1" ht="27.75" customHeight="1">
      <c r="A24" s="107">
        <v>20</v>
      </c>
      <c r="B24" s="166" t="s">
        <v>125</v>
      </c>
      <c r="C24" s="167"/>
      <c r="D24" s="168"/>
      <c r="E24" s="116" t="s">
        <v>129</v>
      </c>
      <c r="F24" s="111">
        <v>1</v>
      </c>
      <c r="G24" s="111">
        <v>2684</v>
      </c>
    </row>
    <row r="25" spans="1:7" s="109" customFormat="1" ht="91.5" customHeight="1">
      <c r="A25" s="107">
        <v>21</v>
      </c>
      <c r="B25" s="166" t="s">
        <v>126</v>
      </c>
      <c r="C25" s="167"/>
      <c r="D25" s="168"/>
      <c r="E25" s="116">
        <v>21</v>
      </c>
      <c r="F25" s="111">
        <v>1</v>
      </c>
      <c r="G25" s="111">
        <v>1074</v>
      </c>
    </row>
    <row r="26" spans="1:7" s="109" customFormat="1" ht="65.25" customHeight="1">
      <c r="A26" s="107">
        <v>22</v>
      </c>
      <c r="B26" s="166" t="s">
        <v>94</v>
      </c>
      <c r="C26" s="167"/>
      <c r="D26" s="168"/>
      <c r="E26" s="116">
        <v>22</v>
      </c>
      <c r="F26" s="111">
        <v>0</v>
      </c>
      <c r="G26" s="111">
        <v>0</v>
      </c>
    </row>
    <row r="27" spans="1:7" s="118" customFormat="1" ht="39" customHeight="1">
      <c r="A27" s="107">
        <v>23</v>
      </c>
      <c r="B27" s="170" t="s">
        <v>118</v>
      </c>
      <c r="C27" s="170"/>
      <c r="D27" s="170"/>
      <c r="E27" s="117">
        <v>23</v>
      </c>
      <c r="F27" s="110">
        <v>0</v>
      </c>
      <c r="G27" s="110">
        <v>0</v>
      </c>
    </row>
    <row r="28" spans="1:7" s="118" customFormat="1" ht="28.5" customHeight="1">
      <c r="A28" s="107">
        <v>24</v>
      </c>
      <c r="B28" s="170" t="s">
        <v>112</v>
      </c>
      <c r="C28" s="170"/>
      <c r="D28" s="170"/>
      <c r="E28" s="117">
        <v>24</v>
      </c>
      <c r="F28" s="110">
        <v>0</v>
      </c>
      <c r="G28" s="110">
        <v>0</v>
      </c>
    </row>
    <row r="29" spans="1:7" s="118" customFormat="1" ht="39.75" customHeight="1">
      <c r="A29" s="107">
        <v>25</v>
      </c>
      <c r="B29" s="170" t="s">
        <v>113</v>
      </c>
      <c r="C29" s="170"/>
      <c r="D29" s="170"/>
      <c r="E29" s="117">
        <v>25</v>
      </c>
      <c r="F29" s="110">
        <v>0</v>
      </c>
      <c r="G29" s="110">
        <v>0</v>
      </c>
    </row>
    <row r="30" spans="1:7" s="118" customFormat="1" ht="27" customHeight="1">
      <c r="A30" s="107">
        <v>26</v>
      </c>
      <c r="B30" s="170" t="s">
        <v>114</v>
      </c>
      <c r="C30" s="170"/>
      <c r="D30" s="170"/>
      <c r="E30" s="117">
        <v>26</v>
      </c>
      <c r="F30" s="110">
        <v>0</v>
      </c>
      <c r="G30" s="110">
        <v>0</v>
      </c>
    </row>
    <row r="31" spans="1:7" s="118" customFormat="1" ht="26.25" customHeight="1">
      <c r="A31" s="107">
        <v>27</v>
      </c>
      <c r="B31" s="170" t="s">
        <v>127</v>
      </c>
      <c r="C31" s="170"/>
      <c r="D31" s="170"/>
      <c r="E31" s="117" t="s">
        <v>130</v>
      </c>
      <c r="F31" s="110">
        <v>1183</v>
      </c>
      <c r="G31" s="110">
        <v>5374917</v>
      </c>
    </row>
    <row r="32" spans="1:7" s="118" customFormat="1" ht="26.25" customHeight="1">
      <c r="A32" s="107">
        <v>28</v>
      </c>
      <c r="B32" s="170" t="s">
        <v>128</v>
      </c>
      <c r="C32" s="170"/>
      <c r="D32" s="170"/>
      <c r="E32" s="117" t="s">
        <v>131</v>
      </c>
      <c r="F32" s="110">
        <v>0</v>
      </c>
      <c r="G32" s="110">
        <v>0</v>
      </c>
    </row>
    <row r="33" spans="1:7" s="118" customFormat="1" ht="12.75" customHeight="1">
      <c r="A33" s="107">
        <v>29</v>
      </c>
      <c r="B33" s="170" t="s">
        <v>115</v>
      </c>
      <c r="C33" s="170"/>
      <c r="D33" s="170"/>
      <c r="E33" s="119" t="s">
        <v>119</v>
      </c>
      <c r="F33" s="110">
        <v>0</v>
      </c>
      <c r="G33" s="110">
        <v>0</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9" t="s">
        <v>137</v>
      </c>
      <c r="D40" s="169"/>
      <c r="E40" s="15"/>
      <c r="H40" s="50"/>
      <c r="I40" s="47"/>
      <c r="J40" s="48"/>
    </row>
    <row r="41" spans="1:10" ht="15" customHeight="1">
      <c r="A41" s="49"/>
      <c r="B41" s="18" t="s">
        <v>56</v>
      </c>
      <c r="C41" s="169"/>
      <c r="D41" s="169"/>
      <c r="E41" s="32"/>
      <c r="H41" s="51"/>
      <c r="I41" s="51"/>
      <c r="J41" s="51"/>
    </row>
    <row r="42" spans="1:10" ht="15" customHeight="1">
      <c r="A42" s="52"/>
      <c r="B42" s="19" t="s">
        <v>57</v>
      </c>
      <c r="C42" s="169" t="s">
        <v>138</v>
      </c>
      <c r="D42" s="169"/>
      <c r="F42" s="64" t="s">
        <v>139</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29:D29"/>
    <mergeCell ref="B31:D31"/>
    <mergeCell ref="B10:D10"/>
    <mergeCell ref="C41:D41"/>
    <mergeCell ref="B26:D26"/>
    <mergeCell ref="B27:D27"/>
    <mergeCell ref="B30:D30"/>
    <mergeCell ref="B17:D17"/>
    <mergeCell ref="B21:D21"/>
    <mergeCell ref="B4:D4"/>
    <mergeCell ref="B12:D12"/>
    <mergeCell ref="B16:D16"/>
    <mergeCell ref="B15:D15"/>
    <mergeCell ref="B28:D28"/>
    <mergeCell ref="B32:D32"/>
    <mergeCell ref="B33:D33"/>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&amp;LC908936A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2022-11-24T11:52:26Z</cp:lastPrinted>
  <dcterms:created xsi:type="dcterms:W3CDTF">1996-10-08T23:32:33Z</dcterms:created>
  <dcterms:modified xsi:type="dcterms:W3CDTF">2024-03-04T11:38:46Z</dcterms:modified>
  <cp:category/>
  <cp:version/>
  <cp:contentType/>
  <cp:contentStatus/>
</cp:coreProperties>
</file>