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<sst xmlns="http://schemas.openxmlformats.org/spreadsheetml/2006/main" count="144" uniqueCount="128">
  <si>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</si>
  <si>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</si>
  <si>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</si>
  <si>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</si>
  <si>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</si>
  <si>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</si>
  <si>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</si>
  <si>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</si>
  <si>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</si>
  <si>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</si>
  <si>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</si>
  <si>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</si>
  <si>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</si>
  <si>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</si>
  <si>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</si>
  <si>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</si>
  <si>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</si>
  <si>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</si>
  <si>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</si>
  <si>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</si>
  <si>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</si>
  <si>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</si>
  <si>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</si>
  <si>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</si>
  <si>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</si>
  <si>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</si>
  <si>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</si>
  <si>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</si>
  <si>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</si>
  <si>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</si>
  <si>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</si>
  <si>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</si>
  <si>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</si>
  <si>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</si>
  <si>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</si>
  <si>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</si>
  <si>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</si>
  <si>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</si>
  <si>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</si>
  <si>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</si>
  <si>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</si>
  <si>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</si>
  <si>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</si>
  <si>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</si>
  <si>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</si>
  <si>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</si>
  <si>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</si>
  <si>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</si>
  <si>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</si>
  <si>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</si>
  <si>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</si>
  <si>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</si>
  <si>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</si>
  <si>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</si>
  <si>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</si>
  <si>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</si>
  <si>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</si>
  <si>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</si>
  <si>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</si>
  <si>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</si>
  <si>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</si>
  <si>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</si>
  <si>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</si>
  <si>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</si>
  <si>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</si>
  <si>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</si>
  <si>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</si>
  <si>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</si>
  <si>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</si>
  <si>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</si>
  <si>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</si>
  <si>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</si>
  <si>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</si>
  <si>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</si>
  <si>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</si>
  <si>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</si>
  <si>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</si>
  <si>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</si>
  <si>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</si>
  <si>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</si>
  <si>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</si>
  <si>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</si>
  <si>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</si>
  <si>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</si>
  <si>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</si>
  <si>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</si>
  <si>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</si>
  <si>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</si>
  <si>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</si>
  <si>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</si>
  <si>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</si>
  <si>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</si>
  <si>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</si>
  <si>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</si>
  <si>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</si>
  <si>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</si>
  <si>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</si>
  <si>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</si>
  <si>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</si>
  <si>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</si>
  <si>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</si>
  <si>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</si>
  <si>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</si>
  <si>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</si>
  <si>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</si>
  <si>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</si>
  <si>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</si>
  <si>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</si>
  <si>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</si>
  <si>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</si>
  <si>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</si>
  <si>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</si>
  <si>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</si>
  <si>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</si>
  <si>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</si>
  <si>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</si>
  <si>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</si>
  <si>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</si>
  <si>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</si>
  <si>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Львівський окружний адміністративний суд</t>
  </si>
  <si>
    <t>вул. Чоловського, 2, м. Львів, 79018</t>
  </si>
  <si>
    <t>перше півріччя 2021 року</t>
  </si>
  <si>
    <t>А.Ланкевич</t>
  </si>
  <si>
    <t>Є.Гойна</t>
  </si>
  <si>
    <t>(032) 261-38-53</t>
  </si>
  <si>
    <t>(032) 261-58-10</t>
  </si>
  <si>
    <t>stat@adm.lv.court.gov.ua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</si>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</sst>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&amp;L9BA1D62B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8</v>
      </c>
      <c r="M1" s="89">
        <v>148</v>
      </c>
      <c r="N1" s="89">
        <v>98</v>
      </c>
      <c r="O1" s="88">
        <v>98</v>
      </c>
      <c r="P1" s="88">
        <v>8</v>
      </c>
      <c r="Q1" s="88">
        <v>148</v>
      </c>
      <c r="R1" s="90">
        <v>6043</v>
      </c>
      <c r="S1" s="90">
        <v>6043</v>
      </c>
      <c r="T1" s="90">
        <v>381</v>
      </c>
      <c r="U1" s="90">
        <v>71</v>
      </c>
      <c r="V1" s="90">
        <v>20</v>
      </c>
      <c r="W1" s="90">
        <v>329</v>
      </c>
      <c r="X1" s="90">
        <v>58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11007</v>
      </c>
      <c r="F5" s="56">
        <v>10553</v>
      </c>
      <c r="G5" s="56">
        <v>23</v>
      </c>
      <c r="H5" s="56">
        <v>10314</v>
      </c>
      <c r="I5" s="56">
        <v>9135</v>
      </c>
      <c r="J5" s="56">
        <v>693</v>
      </c>
      <c r="K5" s="56">
        <v>2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13607</v>
      </c>
      <c r="F6" s="56">
        <v>9304</v>
      </c>
      <c r="G6" s="56">
        <v>86</v>
      </c>
      <c r="H6" s="56">
        <v>9181</v>
      </c>
      <c r="I6" s="56">
        <v>8330</v>
      </c>
      <c r="J6" s="42">
        <v>4426</v>
      </c>
      <c r="K6" s="42">
        <v>172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18</v>
      </c>
      <c r="F7" s="56">
        <v>17</v>
      </c>
      <c r="G7" s="56">
        <v>0</v>
      </c>
      <c r="H7" s="56">
        <v>18</v>
      </c>
      <c r="I7" s="42">
        <v>3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493</v>
      </c>
      <c r="F9" s="96">
        <v>426</v>
      </c>
      <c r="G9" s="96">
        <v>0</v>
      </c>
      <c r="H9" s="96">
        <v>373</v>
      </c>
      <c r="I9" s="96">
        <v>196</v>
      </c>
      <c r="J9" s="96">
        <v>120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76</v>
      </c>
      <c r="F11" s="42">
        <v>62</v>
      </c>
      <c r="G11" s="56">
        <v>0</v>
      </c>
      <c r="H11" s="42">
        <v>57</v>
      </c>
      <c r="I11" s="56">
        <v>3</v>
      </c>
      <c r="J11" s="42">
        <v>19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27</v>
      </c>
      <c r="F12" s="56">
        <v>27</v>
      </c>
      <c r="G12" s="56">
        <v>0</v>
      </c>
      <c r="H12" s="56">
        <v>27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16091</v>
      </c>
      <c r="F13" s="42">
        <v>11572</v>
      </c>
      <c r="G13" s="42">
        <v>90</v>
      </c>
      <c r="H13" s="56">
        <v>10833</v>
      </c>
      <c r="I13" s="42">
        <v>8530</v>
      </c>
      <c r="J13" s="42">
        <v>5258</v>
      </c>
      <c r="K13" s="42">
        <v>174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16091</v>
      </c>
      <c r="F15" s="42">
        <f aca="true" t="shared" si="0" ref="F15:K15">SUM(F13,F14)</f>
        <v>11572</v>
      </c>
      <c r="G15" s="42">
        <f t="shared" si="0"/>
        <v>90</v>
      </c>
      <c r="H15" s="56">
        <v>10833</v>
      </c>
      <c r="I15" s="42">
        <f t="shared" si="0"/>
        <v>8530</v>
      </c>
      <c r="J15" s="42">
        <f t="shared" si="0"/>
        <v>5258</v>
      </c>
      <c r="K15" s="42">
        <f t="shared" si="0"/>
        <v>174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252</v>
      </c>
      <c r="G17" s="76"/>
      <c r="H17" s="76">
        <v>1</v>
      </c>
      <c r="I17" s="76">
        <v>330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91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3132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7726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13027</v>
      </c>
      <c r="J22" s="92">
        <v>343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2721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1202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223636587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115820630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6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57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1371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408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35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27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5828</v>
      </c>
      <c r="I38" s="42">
        <v>97577257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5828</v>
      </c>
      <c r="I39" s="42">
        <v>97577257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2151</v>
      </c>
      <c r="I41" s="42">
        <v>9308175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393</v>
      </c>
      <c r="I43" s="42">
        <v>331641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333</v>
      </c>
      <c r="I44" s="42">
        <v>168862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&amp;L9BA1D62B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634806</v>
      </c>
      <c r="H1" s="68">
        <v>634806</v>
      </c>
      <c r="I1" s="69">
        <v>9155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288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270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1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269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1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95</v>
      </c>
      <c r="G9" s="68">
        <v>27428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39</v>
      </c>
      <c r="G10" s="68">
        <v>19920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9</v>
      </c>
      <c r="G11" s="68">
        <v>10399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347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7709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2985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121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13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5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3.309243058197033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93.61389561009332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401.22222222222223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595.9629629629629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69.3398143091207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&amp;L9BA1D62B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2023-02-16T09:32:58Z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