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<sst xmlns="http://schemas.openxmlformats.org/spreadsheetml/2006/main" count="144" uniqueCount="128">
  <si>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</si>
  <si>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</si>
  <si>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</si>
  <si>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</si>
  <si>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</si>
  <si>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</si>
  <si>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</si>
  <si>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</si>
  <si>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</si>
  <si>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</si>
  <si>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</si>
  <si>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</si>
  <si>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</si>
  <si>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</si>
  <si>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</si>
  <si>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</si>
  <si>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</si>
  <si>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</si>
  <si>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</si>
  <si>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</si>
  <si>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</si>
  <si>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</si>
  <si>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</si>
  <si>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</si>
  <si>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</si>
  <si>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</si>
  <si>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</si>
  <si>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</si>
  <si>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</si>
  <si>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</si>
  <si>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</si>
  <si>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</si>
  <si>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</si>
  <si>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</si>
  <si>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</si>
  <si>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</si>
  <si>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</si>
  <si>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</si>
  <si>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</si>
  <si>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</si>
  <si>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</si>
  <si>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</si>
  <si>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</si>
  <si>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</si>
  <si>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</si>
  <si>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</si>
  <si>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</si>
  <si>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</si>
  <si>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</si>
  <si>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</si>
  <si>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</si>
  <si>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</si>
  <si>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</si>
  <si>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</si>
  <si>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</si>
  <si>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</si>
  <si>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</si>
  <si>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</si>
  <si>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</si>
  <si>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</si>
  <si>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</si>
  <si>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</si>
  <si>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</si>
  <si>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</si>
  <si>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</si>
  <si>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</si>
  <si>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</si>
  <si>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</si>
  <si>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</si>
  <si>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</si>
  <si>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</si>
  <si>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</si>
  <si>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</si>
  <si>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</si>
  <si>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</si>
  <si>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</si>
  <si>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</si>
  <si>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</si>
  <si>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</si>
  <si>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</si>
  <si>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</si>
  <si>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</si>
  <si>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</si>
  <si>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</si>
  <si>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</si>
  <si>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</si>
  <si>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</si>
  <si>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</si>
  <si>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</si>
  <si>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</si>
  <si>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</si>
  <si>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</si>
  <si>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</si>
  <si>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</si>
  <si>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</si>
  <si>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</si>
  <si>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</si>
  <si>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</si>
  <si>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</si>
  <si>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</si>
  <si>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</si>
  <si>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</si>
  <si>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</si>
  <si>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</si>
  <si>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</si>
  <si>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</si>
  <si>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</si>
  <si>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</si>
  <si>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</si>
  <si>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</si>
  <si>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</si>
  <si>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</si>
  <si>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</si>
  <si>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</si>
  <si>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</si>
  <si>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</si>
  <si>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</si>
  <si>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</si>
  <si>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</si>
  <si>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Львівський окружний адміністративний суд</t>
  </si>
  <si>
    <t>вул. Чоловського, 2, м.Львів, 79018</t>
  </si>
  <si>
    <t>три квартали 2021 року</t>
  </si>
  <si>
    <t>А.З.Ланкевич</t>
  </si>
  <si>
    <t>О.Р.Петльована</t>
  </si>
  <si>
    <t>(032) 261-38-53</t>
  </si>
  <si>
    <t>(032) 261-58-10</t>
  </si>
  <si>
    <t>stat@adm.lv.gov.ua</t>
  </si>
  <si>
    <t>7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</si>
</sst>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&amp;L020AD05A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11</v>
      </c>
      <c r="M1" s="89">
        <v>259</v>
      </c>
      <c r="N1" s="89">
        <v>98</v>
      </c>
      <c r="O1" s="88">
        <v>98</v>
      </c>
      <c r="P1" s="88">
        <v>11</v>
      </c>
      <c r="Q1" s="88">
        <v>259</v>
      </c>
      <c r="R1" s="90">
        <v>9330</v>
      </c>
      <c r="S1" s="90">
        <v>9330</v>
      </c>
      <c r="T1" s="90">
        <v>490</v>
      </c>
      <c r="U1" s="90">
        <v>100</v>
      </c>
      <c r="V1" s="90">
        <v>26</v>
      </c>
      <c r="W1" s="90">
        <v>475</v>
      </c>
      <c r="X1" s="90">
        <v>89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17177</v>
      </c>
      <c r="F5" s="56">
        <v>16723</v>
      </c>
      <c r="G5" s="56">
        <v>33</v>
      </c>
      <c r="H5" s="56">
        <v>16303</v>
      </c>
      <c r="I5" s="56">
        <v>14497</v>
      </c>
      <c r="J5" s="56">
        <v>874</v>
      </c>
      <c r="K5" s="56">
        <v>1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19024</v>
      </c>
      <c r="F6" s="56">
        <v>14721</v>
      </c>
      <c r="G6" s="56">
        <v>115</v>
      </c>
      <c r="H6" s="56">
        <v>13790</v>
      </c>
      <c r="I6" s="56">
        <v>12326</v>
      </c>
      <c r="J6" s="42">
        <v>5234</v>
      </c>
      <c r="K6" s="42">
        <v>172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40</v>
      </c>
      <c r="F7" s="56">
        <v>39</v>
      </c>
      <c r="G7" s="56">
        <v>0</v>
      </c>
      <c r="H7" s="56">
        <v>39</v>
      </c>
      <c r="I7" s="42">
        <v>7</v>
      </c>
      <c r="J7" s="56">
        <v>1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1</v>
      </c>
      <c r="F8" s="42">
        <v>1</v>
      </c>
      <c r="G8" s="56">
        <v>0</v>
      </c>
      <c r="H8" s="42">
        <v>0</v>
      </c>
      <c r="I8" s="56">
        <v>0</v>
      </c>
      <c r="J8" s="42">
        <v>1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731</v>
      </c>
      <c r="F9" s="96">
        <v>664</v>
      </c>
      <c r="G9" s="96">
        <v>0</v>
      </c>
      <c r="H9" s="96">
        <v>608</v>
      </c>
      <c r="I9" s="96">
        <v>312</v>
      </c>
      <c r="J9" s="96">
        <v>123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80</v>
      </c>
      <c r="F11" s="42">
        <v>66</v>
      </c>
      <c r="G11" s="56">
        <v>0</v>
      </c>
      <c r="H11" s="42">
        <v>71</v>
      </c>
      <c r="I11" s="56">
        <v>4</v>
      </c>
      <c r="J11" s="42">
        <v>9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45</v>
      </c>
      <c r="F12" s="56">
        <v>45</v>
      </c>
      <c r="G12" s="56">
        <v>0</v>
      </c>
      <c r="H12" s="56">
        <v>45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22598</v>
      </c>
      <c r="F13" s="42">
        <v>18079</v>
      </c>
      <c r="G13" s="42">
        <v>126</v>
      </c>
      <c r="H13" s="56">
        <v>16356</v>
      </c>
      <c r="I13" s="42">
        <v>12646</v>
      </c>
      <c r="J13" s="42">
        <v>6242</v>
      </c>
      <c r="K13" s="42">
        <v>173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22598</v>
      </c>
      <c r="F15" s="42">
        <f aca="true" t="shared" si="0" ref="F15:K15">SUM(F13,F14)</f>
        <v>18079</v>
      </c>
      <c r="G15" s="42">
        <f t="shared" si="0"/>
        <v>126</v>
      </c>
      <c r="H15" s="56">
        <v>16356</v>
      </c>
      <c r="I15" s="42">
        <f t="shared" si="0"/>
        <v>12646</v>
      </c>
      <c r="J15" s="42">
        <f t="shared" si="0"/>
        <v>6242</v>
      </c>
      <c r="K15" s="42">
        <f t="shared" si="0"/>
        <v>173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384</v>
      </c>
      <c r="G17" s="76"/>
      <c r="H17" s="76">
        <v>3</v>
      </c>
      <c r="I17" s="76">
        <v>434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142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4539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11542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18392</v>
      </c>
      <c r="J22" s="92">
        <v>411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3795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1785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354307212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162561046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6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64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1991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549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35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27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8971</v>
      </c>
      <c r="I38" s="42">
        <v>134115600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8970</v>
      </c>
      <c r="I39" s="42">
        <v>134115600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3221</v>
      </c>
      <c r="I41" s="42">
        <v>11502549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2985</v>
      </c>
      <c r="I43" s="42">
        <v>11788002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1733</v>
      </c>
      <c r="I44" s="42">
        <v>36939158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&amp;L020AD05A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1011467</v>
      </c>
      <c r="H1" s="68">
        <v>1011467</v>
      </c>
      <c r="I1" s="69">
        <v>13737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263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252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252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69</v>
      </c>
      <c r="G9" s="68">
        <v>25720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37</v>
      </c>
      <c r="G10" s="68">
        <v>19338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13</v>
      </c>
      <c r="G11" s="68">
        <v>20835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367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11621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4502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196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25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12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2.7715475809035564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90.46960561977986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605.7777777777778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836.9629629629629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73.63085098638713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2" t="s">
        <v>127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&amp;L020AD05A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2023-02-16T09:41:44Z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