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<sst xmlns="http://schemas.openxmlformats.org/spreadsheetml/2006/main" count="138" uniqueCount="123">
  <si>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</si>
  <si>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</si>
  <si>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</si>
  <si>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</si>
  <si>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</si>
  <si>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</si>
  <si>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</si>
  <si>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</si>
  <si>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</si>
  <si>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</si>
  <si>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</si>
  <si>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</si>
  <si>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</si>
  <si>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</si>
  <si>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</si>
  <si>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</si>
  <si>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</si>
  <si>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</si>
  <si>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</si>
  <si>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</si>
  <si>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</si>
  <si>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</si>
  <si>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</si>
  <si>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</si>
  <si>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</si>
  <si>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</si>
  <si>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</si>
  <si>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</si>
  <si>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</si>
  <si>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</si>
  <si>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</si>
  <si>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</si>
  <si>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</si>
  <si>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</si>
  <si>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</si>
  <si>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</si>
  <si>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</si>
  <si>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</si>
  <si>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</si>
  <si>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</si>
  <si>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</si>
  <si>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</si>
  <si>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</si>
  <si>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</si>
  <si>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</si>
  <si>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</si>
  <si>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</si>
  <si>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</si>
  <si>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</si>
  <si>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</si>
  <si>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</si>
  <si>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</si>
  <si>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</si>
  <si>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</si>
  <si>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</si>
  <si>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</si>
  <si>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</si>
  <si>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</si>
  <si>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</si>
  <si>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</si>
  <si>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</si>
  <si>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</si>
  <si>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</si>
  <si>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</si>
  <si>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</si>
  <si>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</si>
  <si>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</si>
  <si>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</si>
  <si>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</si>
  <si>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</si>
  <si>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</si>
  <si>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</si>
  <si>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</si>
  <si>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</si>
  <si>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</si>
  <si>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</si>
  <si>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</si>
  <si>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</si>
  <si>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</si>
  <si>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</si>
  <si>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</si>
  <si>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</si>
  <si>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</si>
  <si>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</si>
  <si>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</si>
  <si>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</si>
  <si>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</si>
  <si>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</si>
  <si>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</si>
  <si>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</si>
  <si>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</si>
  <si>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</si>
  <si>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</si>
  <si>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</si>
  <si>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</si>
  <si>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</si>
  <si>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</si>
  <si>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</si>
  <si>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</si>
  <si>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</si>
  <si>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</si>
  <si>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</si>
  <si>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</si>
  <si>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</si>
  <si>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</si>
  <si>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</si>
  <si>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</si>
  <si>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</si>
  <si>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</si>
  <si>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</si>
  <si>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</si>
  <si>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</si>
  <si>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</si>
  <si>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</si>
  <si>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Львівський окружний адміністративний суд</t>
  </si>
  <si>
    <t>вул. Чоловського, 2, м. Львів, 79018</t>
  </si>
  <si>
    <t>перший квартал 2020 року</t>
  </si>
  <si>
    <t>А.З. Ланкевич</t>
  </si>
  <si>
    <t>Х.В. Степанюк</t>
  </si>
  <si>
    <t>(032) 261-38-53</t>
  </si>
  <si>
    <t>(032) 261-58-10</t>
  </si>
  <si>
    <t>stat@adm.lv.court.gov.ua</t>
  </si>
  <si>
    <t>3 квітня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</si>
</sst>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116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/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/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&amp;L5BB73752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8</v>
      </c>
      <c r="M1" s="89">
        <v>124</v>
      </c>
      <c r="N1" s="89">
        <v>98</v>
      </c>
      <c r="O1" s="88">
        <v>98</v>
      </c>
      <c r="P1" s="88">
        <v>8</v>
      </c>
      <c r="Q1" s="88">
        <v>124</v>
      </c>
      <c r="R1" s="90">
        <v>1543</v>
      </c>
      <c r="S1" s="90">
        <v>1543</v>
      </c>
      <c r="T1" s="90">
        <v>35</v>
      </c>
      <c r="U1" s="90">
        <v>23</v>
      </c>
      <c r="V1" s="90">
        <v>10</v>
      </c>
      <c r="W1" s="90">
        <v>86</v>
      </c>
      <c r="X1" s="90">
        <v>20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2851</v>
      </c>
      <c r="F5" s="56">
        <v>2601</v>
      </c>
      <c r="G5" s="56">
        <v>17</v>
      </c>
      <c r="H5" s="56">
        <v>2615</v>
      </c>
      <c r="I5" s="56">
        <v>2220</v>
      </c>
      <c r="J5" s="56">
        <v>236</v>
      </c>
      <c r="K5" s="56">
        <v>0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3853</v>
      </c>
      <c r="F6" s="56">
        <v>2273</v>
      </c>
      <c r="G6" s="56">
        <v>50</v>
      </c>
      <c r="H6" s="56">
        <v>1767</v>
      </c>
      <c r="I6" s="56">
        <v>1440</v>
      </c>
      <c r="J6" s="42">
        <v>2086</v>
      </c>
      <c r="K6" s="42">
        <v>83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19</v>
      </c>
      <c r="F7" s="56">
        <v>19</v>
      </c>
      <c r="G7" s="56">
        <v>0</v>
      </c>
      <c r="H7" s="56">
        <v>19</v>
      </c>
      <c r="I7" s="42">
        <v>4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201</v>
      </c>
      <c r="F9" s="96">
        <v>138</v>
      </c>
      <c r="G9" s="96">
        <v>0</v>
      </c>
      <c r="H9" s="96">
        <v>127</v>
      </c>
      <c r="I9" s="96">
        <v>68</v>
      </c>
      <c r="J9" s="96">
        <v>74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2</v>
      </c>
      <c r="F10" s="42">
        <v>2</v>
      </c>
      <c r="G10" s="56">
        <v>0</v>
      </c>
      <c r="H10" s="42">
        <v>1</v>
      </c>
      <c r="I10" s="56">
        <v>0</v>
      </c>
      <c r="J10" s="42">
        <v>1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13</v>
      </c>
      <c r="F11" s="42">
        <v>7</v>
      </c>
      <c r="G11" s="56">
        <v>0</v>
      </c>
      <c r="H11" s="42">
        <v>5</v>
      </c>
      <c r="I11" s="56">
        <v>0</v>
      </c>
      <c r="J11" s="42">
        <v>8</v>
      </c>
      <c r="K11" s="42">
        <v>1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4722</v>
      </c>
      <c r="F13" s="42">
        <v>2989</v>
      </c>
      <c r="G13" s="42">
        <v>57</v>
      </c>
      <c r="H13" s="56">
        <v>2317</v>
      </c>
      <c r="I13" s="42">
        <v>1512</v>
      </c>
      <c r="J13" s="42">
        <v>2405</v>
      </c>
      <c r="K13" s="42">
        <v>84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4722</v>
      </c>
      <c r="F15" s="42">
        <f aca="true" t="shared" si="0" ref="F15:K15">SUM(F13,F14)</f>
        <v>2989</v>
      </c>
      <c r="G15" s="42">
        <f t="shared" si="0"/>
        <v>57</v>
      </c>
      <c r="H15" s="56">
        <v>2317</v>
      </c>
      <c r="I15" s="42">
        <f t="shared" si="0"/>
        <v>1512</v>
      </c>
      <c r="J15" s="42">
        <f t="shared" si="0"/>
        <v>2405</v>
      </c>
      <c r="K15" s="42">
        <f t="shared" si="0"/>
        <v>84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56</v>
      </c>
      <c r="G17" s="76"/>
      <c r="H17" s="76">
        <v>3</v>
      </c>
      <c r="I17" s="76">
        <v>17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69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491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1056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3004</v>
      </c>
      <c r="J22" s="92">
        <v>40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1678</v>
      </c>
      <c r="J23" s="92">
        <v>0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835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183079152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101350188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0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9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872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47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35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27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1282</v>
      </c>
      <c r="I37" s="42">
        <v>13349637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1281</v>
      </c>
      <c r="I38" s="42">
        <v>13345433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1</v>
      </c>
      <c r="I39" s="42">
        <v>4204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650</v>
      </c>
      <c r="I40" s="42">
        <v>2738884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1</v>
      </c>
      <c r="I41" s="42">
        <v>4204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&amp;L5BB73752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125445</v>
      </c>
      <c r="H1" s="68">
        <v>125445</v>
      </c>
      <c r="I1" s="69">
        <v>1767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334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320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0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320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0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47</v>
      </c>
      <c r="G9" s="68">
        <v>11787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9</v>
      </c>
      <c r="G10" s="68">
        <v>4840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7</v>
      </c>
      <c r="G11" s="68">
        <v>9917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1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1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1880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387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25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6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19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3.492723492723493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77.51756440281031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85.81481481481481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174.88888888888889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70.99320882852292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117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119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96" t="s">
        <v>122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  <headerFooter>
    <oddFooter>&amp;L5BB73752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2020-11-11T08:50:19Z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